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8_{8C67F6C1-8CAC-468B-93CE-63D25C128F7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CEBID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C27" i="2"/>
  <c r="F27" i="2" l="1"/>
  <c r="D30" i="1"/>
  <c r="C1048575" i="2" l="1"/>
</calcChain>
</file>

<file path=xl/sharedStrings.xml><?xml version="1.0" encoding="utf-8"?>
<sst xmlns="http://schemas.openxmlformats.org/spreadsheetml/2006/main" count="91" uniqueCount="89">
  <si>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</si>
  <si>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</si>
  <si>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</si>
  <si>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</si>
  <si>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</si>
  <si>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</si>
  <si>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</si>
  <si>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</si>
  <si>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</si>
  <si>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</si>
  <si>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</si>
  <si>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</si>
  <si>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</si>
  <si>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</si>
  <si>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</si>
  <si>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</si>
  <si>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</si>
  <si>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</si>
  <si>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</si>
  <si>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</si>
  <si>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</si>
  <si>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</si>
  <si>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</si>
  <si>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</si>
  <si>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</si>
  <si>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</si>
  <si>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</si>
  <si>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</si>
  <si>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</si>
  <si>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</si>
  <si>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</si>
  <si>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</si>
  <si>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</si>
  <si>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</si>
  <si>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</si>
  <si>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</si>
  <si>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</si>
  <si>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</si>
  <si>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</si>
  <si>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</si>
  <si>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</si>
  <si>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</si>
  <si>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</si>
  <si>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</si>
  <si>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</si>
  <si>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</si>
  <si>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</si>
  <si>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</si>
  <si>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</si>
  <si>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</si>
  <si>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</si>
  <si>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</si>
  <si>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</si>
  <si>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</si>
  <si>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</si>
  <si>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</si>
  <si>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</si>
  <si>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</si>
  <si>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</si>
  <si>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</si>
  <si>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</si>
  <si>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</si>
  <si>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</si>
  <si>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</si>
  <si>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</si>
  <si>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</si>
  <si>
    <t>Gestantes, puérperas e lactantes. População geral acima de 47 anos</t>
  </si>
  <si>
    <t>21ª Etapa</t>
  </si>
  <si>
    <t>22ª Etapa</t>
  </si>
  <si>
    <t>Gestantes, puérperas e lactantes. População geral acima de 45 anos</t>
  </si>
  <si>
    <t>Gestantes e puérperas, Lactantes</t>
  </si>
  <si>
    <t>Motoristas do transporte coletivo, caminhoneiros, Profissionais da limpeza publica</t>
  </si>
  <si>
    <t>23ªEtapa</t>
  </si>
  <si>
    <t>Acima de 42 anos e demais grupos anteriores</t>
  </si>
  <si>
    <t>24ªEtapa</t>
  </si>
  <si>
    <t>População Geral 55 a 59</t>
  </si>
  <si>
    <t>População Geral 50 a 54</t>
  </si>
  <si>
    <t>População Geral 45 a 49</t>
  </si>
  <si>
    <t>População Geral 40 a 44</t>
  </si>
  <si>
    <t>População Geral 35 a 39</t>
  </si>
  <si>
    <t>Trabalhadores da Indústria</t>
  </si>
  <si>
    <t>25ªEtapa</t>
  </si>
  <si>
    <t>Acima de 36 anos ,grupos anteriores e Trabalhadores Industriais (30% das doses)</t>
  </si>
  <si>
    <t>Acima de 39 anos ,grupos anteriores e Trabalhadores Industriais (30% das doses)</t>
  </si>
  <si>
    <t>População Geral 30 a 34</t>
  </si>
  <si>
    <t>26ªEtapa</t>
  </si>
  <si>
    <t>Acima de 33 anos ,grupos anteriores e Trabalhadores Industriais (30% das doses). D2</t>
  </si>
  <si>
    <t>27ªEtapa</t>
  </si>
  <si>
    <t xml:space="preserve">Acima de 30 anos ,grupos anteriores e Trabalhadores Industriais (30% das doses).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</si>
</sst>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/>
    </xf>
    <xf numFmtId="0" fontId="8" fillId="3" borderId="1" xfId="0" applyFont="1" applyFill="1" applyBorder="1"/>
    <xf numFmtId="0" fontId="9" fillId="2" borderId="0" xfId="0" applyFont="1" applyFill="1"/>
    <xf numFmtId="10" fontId="8" fillId="3" borderId="1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28</xdr:row>
      <xdr:rowOff>0</xdr:rowOff>
    </xdr:from>
    <xdr:to>
      <xdr:col>8</xdr:col>
      <xdr:colOff>355600</xdr:colOff>
      <xdr:row>28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29</xdr:row>
      <xdr:rowOff>12700</xdr:rowOff>
    </xdr:from>
    <xdr:to>
      <xdr:col>5</xdr:col>
      <xdr:colOff>292100</xdr:colOff>
      <xdr:row>56</xdr:row>
      <xdr:rowOff>171450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93850" y="5511800"/>
          <a:ext cx="8934450" cy="518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20ª Etapa: Alguns frascos Pfizer renderam 1 dose a mais.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21ª Frascos da Coronavac renderam 9 doses. Astrazênica (90 doses destinadas a D2).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22ª Etapa 90 doses destinadas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24ª Etapa 30% das doses destinadas a Trabalhadores Industriais. 185 doses para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OBS:O número total da População por faixa etária, são dados do Esus.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25ª Etapa: 95 doses para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26ª Etapa: 255 doses para D2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/>
            <a:t>27ª Etapa: 240 doses para</a:t>
          </a:r>
          <a:r>
            <a:rPr lang="pt-BR" sz="1100" baseline="0"/>
            <a:t> D2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opLeftCell="A22" workbookViewId="0">
      <selection activeCell="D34" sqref="D34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7" t="s">
        <v>0</v>
      </c>
      <c r="C2" s="17" t="s">
        <v>1</v>
      </c>
      <c r="D2" s="18" t="s">
        <v>2</v>
      </c>
      <c r="E2" s="1"/>
      <c r="F2" s="1"/>
      <c r="G2" s="1"/>
    </row>
    <row r="3" spans="1:8" ht="110.25" x14ac:dyDescent="0.25">
      <c r="B3" s="19" t="s">
        <v>3</v>
      </c>
      <c r="C3" s="20" t="s">
        <v>21</v>
      </c>
      <c r="D3" s="21">
        <v>60</v>
      </c>
    </row>
    <row r="4" spans="1:8" ht="141.75" x14ac:dyDescent="0.25">
      <c r="B4" s="19" t="s">
        <v>4</v>
      </c>
      <c r="C4" s="20" t="s">
        <v>40</v>
      </c>
      <c r="D4" s="21">
        <v>50</v>
      </c>
    </row>
    <row r="5" spans="1:8" ht="31.5" x14ac:dyDescent="0.25">
      <c r="B5" s="19" t="s">
        <v>5</v>
      </c>
      <c r="C5" s="20" t="s">
        <v>41</v>
      </c>
      <c r="D5" s="21">
        <v>220</v>
      </c>
    </row>
    <row r="6" spans="1:8" ht="47.25" x14ac:dyDescent="0.25">
      <c r="B6" s="19" t="s">
        <v>6</v>
      </c>
      <c r="C6" s="20" t="s">
        <v>42</v>
      </c>
      <c r="D6" s="21">
        <v>0</v>
      </c>
    </row>
    <row r="7" spans="1:8" ht="63" x14ac:dyDescent="0.25">
      <c r="B7" s="19" t="s">
        <v>7</v>
      </c>
      <c r="C7" s="20" t="s">
        <v>43</v>
      </c>
      <c r="D7" s="21">
        <v>210</v>
      </c>
    </row>
    <row r="8" spans="1:8" x14ac:dyDescent="0.25">
      <c r="B8" s="19" t="s">
        <v>8</v>
      </c>
      <c r="C8" s="20" t="s">
        <v>44</v>
      </c>
      <c r="D8" s="21">
        <v>60</v>
      </c>
    </row>
    <row r="9" spans="1:8" ht="31.5" x14ac:dyDescent="0.25">
      <c r="B9" s="19" t="s">
        <v>9</v>
      </c>
      <c r="C9" s="20" t="s">
        <v>45</v>
      </c>
      <c r="D9" s="21">
        <v>70</v>
      </c>
    </row>
    <row r="10" spans="1:8" x14ac:dyDescent="0.25">
      <c r="B10" s="19" t="s">
        <v>10</v>
      </c>
      <c r="C10" s="22" t="s">
        <v>20</v>
      </c>
      <c r="D10" s="21">
        <v>280</v>
      </c>
    </row>
    <row r="11" spans="1:8" x14ac:dyDescent="0.25">
      <c r="B11" s="19" t="s">
        <v>11</v>
      </c>
      <c r="C11" s="20" t="s">
        <v>46</v>
      </c>
      <c r="D11" s="21">
        <v>170</v>
      </c>
    </row>
    <row r="12" spans="1:8" ht="31.5" x14ac:dyDescent="0.25">
      <c r="B12" s="19" t="s">
        <v>12</v>
      </c>
      <c r="C12" s="20" t="s">
        <v>47</v>
      </c>
      <c r="D12" s="21">
        <v>250</v>
      </c>
    </row>
    <row r="13" spans="1:8" x14ac:dyDescent="0.25">
      <c r="B13" s="19" t="s">
        <v>13</v>
      </c>
      <c r="C13" s="20" t="s">
        <v>48</v>
      </c>
      <c r="D13" s="21">
        <v>290</v>
      </c>
    </row>
    <row r="14" spans="1:8" x14ac:dyDescent="0.25">
      <c r="B14" s="19" t="s">
        <v>14</v>
      </c>
      <c r="C14" s="20" t="s">
        <v>49</v>
      </c>
      <c r="D14" s="21">
        <v>260</v>
      </c>
    </row>
    <row r="15" spans="1:8" x14ac:dyDescent="0.25">
      <c r="B15" s="19" t="s">
        <v>15</v>
      </c>
      <c r="C15" s="20" t="s">
        <v>50</v>
      </c>
      <c r="D15" s="21">
        <v>340</v>
      </c>
    </row>
    <row r="16" spans="1:8" x14ac:dyDescent="0.25">
      <c r="B16" s="19" t="s">
        <v>16</v>
      </c>
      <c r="C16" s="20" t="s">
        <v>51</v>
      </c>
      <c r="D16" s="21">
        <v>130</v>
      </c>
    </row>
    <row r="17" spans="1:4" x14ac:dyDescent="0.25">
      <c r="B17" s="19" t="s">
        <v>17</v>
      </c>
      <c r="C17" s="20" t="s">
        <v>52</v>
      </c>
      <c r="D17" s="21">
        <v>245</v>
      </c>
    </row>
    <row r="18" spans="1:4" ht="157.5" x14ac:dyDescent="0.25">
      <c r="B18" s="19" t="s">
        <v>18</v>
      </c>
      <c r="C18" s="20" t="s">
        <v>53</v>
      </c>
      <c r="D18" s="21">
        <v>140</v>
      </c>
    </row>
    <row r="19" spans="1:4" ht="47.25" x14ac:dyDescent="0.25">
      <c r="B19" s="19" t="s">
        <v>56</v>
      </c>
      <c r="C19" s="20" t="s">
        <v>57</v>
      </c>
      <c r="D19" s="21">
        <v>240</v>
      </c>
    </row>
    <row r="20" spans="1:4" x14ac:dyDescent="0.25">
      <c r="B20" s="19" t="s">
        <v>61</v>
      </c>
      <c r="C20" s="20" t="s">
        <v>60</v>
      </c>
      <c r="D20" s="21">
        <v>235</v>
      </c>
    </row>
    <row r="21" spans="1:4" ht="47.25" x14ac:dyDescent="0.25">
      <c r="B21" s="19" t="s">
        <v>62</v>
      </c>
      <c r="C21" s="20" t="s">
        <v>63</v>
      </c>
      <c r="D21" s="21">
        <v>295</v>
      </c>
    </row>
    <row r="22" spans="1:4" ht="47.25" x14ac:dyDescent="0.25">
      <c r="B22" s="19" t="s">
        <v>62</v>
      </c>
      <c r="C22" s="20" t="s">
        <v>64</v>
      </c>
      <c r="D22" s="21">
        <v>340</v>
      </c>
    </row>
    <row r="23" spans="1:4" ht="31.5" x14ac:dyDescent="0.25">
      <c r="B23" s="19" t="s">
        <v>67</v>
      </c>
      <c r="C23" s="20" t="s">
        <v>66</v>
      </c>
      <c r="D23" s="21">
        <v>126</v>
      </c>
    </row>
    <row r="24" spans="1:4" ht="31.5" x14ac:dyDescent="0.25">
      <c r="B24" s="19" t="s">
        <v>68</v>
      </c>
      <c r="C24" s="20" t="s">
        <v>69</v>
      </c>
      <c r="D24" s="21">
        <v>269</v>
      </c>
    </row>
    <row r="25" spans="1:4" x14ac:dyDescent="0.25">
      <c r="B25" s="19" t="s">
        <v>72</v>
      </c>
      <c r="C25" s="20" t="s">
        <v>73</v>
      </c>
      <c r="D25" s="21">
        <v>200</v>
      </c>
    </row>
    <row r="26" spans="1:4" ht="31.5" x14ac:dyDescent="0.25">
      <c r="B26" s="19" t="s">
        <v>74</v>
      </c>
      <c r="C26" s="20" t="s">
        <v>83</v>
      </c>
      <c r="D26" s="21">
        <v>392</v>
      </c>
    </row>
    <row r="27" spans="1:4" ht="31.5" x14ac:dyDescent="0.25">
      <c r="B27" s="19" t="s">
        <v>81</v>
      </c>
      <c r="C27" s="20" t="s">
        <v>82</v>
      </c>
      <c r="D27" s="21">
        <v>181</v>
      </c>
    </row>
    <row r="28" spans="1:4" ht="31.5" x14ac:dyDescent="0.25">
      <c r="B28" s="19" t="s">
        <v>85</v>
      </c>
      <c r="C28" s="20" t="s">
        <v>86</v>
      </c>
      <c r="D28" s="21">
        <v>355</v>
      </c>
    </row>
    <row r="29" spans="1:4" ht="31.5" x14ac:dyDescent="0.25">
      <c r="B29" s="19" t="s">
        <v>87</v>
      </c>
      <c r="C29" s="20" t="s">
        <v>88</v>
      </c>
      <c r="D29" s="21">
        <v>394</v>
      </c>
    </row>
    <row r="30" spans="1:4" ht="19.5" x14ac:dyDescent="0.3">
      <c r="A30" s="10"/>
      <c r="B30" s="23"/>
      <c r="C30" s="24" t="s">
        <v>19</v>
      </c>
      <c r="D30" s="35">
        <f>SUM(D3:D29)</f>
        <v>5802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75"/>
  <sheetViews>
    <sheetView tabSelected="1" topLeftCell="A4" workbookViewId="0">
      <selection activeCell="E17" sqref="E17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6"/>
      <c r="C1" s="37"/>
      <c r="D1" s="37"/>
      <c r="E1" s="37"/>
      <c r="F1" s="8"/>
      <c r="G1" s="7"/>
    </row>
    <row r="2" spans="1:7" ht="15.75" x14ac:dyDescent="0.25">
      <c r="A2" s="15" t="s">
        <v>35</v>
      </c>
      <c r="B2" s="11" t="s">
        <v>38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5">
        <v>183</v>
      </c>
      <c r="B3" s="26" t="s">
        <v>23</v>
      </c>
      <c r="C3" s="27">
        <v>291</v>
      </c>
      <c r="D3" s="27">
        <v>252</v>
      </c>
      <c r="E3" s="28">
        <v>1.59</v>
      </c>
      <c r="F3" s="29"/>
      <c r="G3" s="7"/>
    </row>
    <row r="4" spans="1:7" ht="15.75" x14ac:dyDescent="0.25">
      <c r="A4" s="25">
        <v>29</v>
      </c>
      <c r="B4" s="26" t="s">
        <v>26</v>
      </c>
      <c r="C4" s="27">
        <v>33</v>
      </c>
      <c r="D4" s="27">
        <v>32</v>
      </c>
      <c r="E4" s="31">
        <v>1.034</v>
      </c>
      <c r="F4" s="29"/>
      <c r="G4" s="7"/>
    </row>
    <row r="5" spans="1:7" ht="15.75" x14ac:dyDescent="0.25">
      <c r="A5" s="25">
        <v>61</v>
      </c>
      <c r="B5" s="26" t="s">
        <v>27</v>
      </c>
      <c r="C5" s="27">
        <v>59</v>
      </c>
      <c r="D5" s="27">
        <v>59</v>
      </c>
      <c r="E5" s="31">
        <v>0.96699999999999997</v>
      </c>
      <c r="F5" s="29"/>
      <c r="G5" s="7"/>
    </row>
    <row r="6" spans="1:7" ht="15.75" x14ac:dyDescent="0.25">
      <c r="A6" s="25">
        <v>127</v>
      </c>
      <c r="B6" s="26" t="s">
        <v>28</v>
      </c>
      <c r="C6" s="27">
        <v>121</v>
      </c>
      <c r="D6" s="27">
        <v>119</v>
      </c>
      <c r="E6" s="31">
        <v>0.93700000000000006</v>
      </c>
      <c r="F6" s="29"/>
      <c r="G6" s="7"/>
    </row>
    <row r="7" spans="1:7" ht="15.75" x14ac:dyDescent="0.25">
      <c r="A7" s="25">
        <v>198</v>
      </c>
      <c r="B7" s="26" t="s">
        <v>30</v>
      </c>
      <c r="C7" s="27">
        <v>184</v>
      </c>
      <c r="D7" s="27">
        <v>181</v>
      </c>
      <c r="E7" s="32">
        <v>0.93</v>
      </c>
      <c r="F7" s="29"/>
      <c r="G7" s="7"/>
    </row>
    <row r="8" spans="1:7" ht="15.75" x14ac:dyDescent="0.25">
      <c r="A8" s="25">
        <v>299</v>
      </c>
      <c r="B8" s="26" t="s">
        <v>29</v>
      </c>
      <c r="C8" s="27">
        <v>271</v>
      </c>
      <c r="D8" s="27">
        <v>266</v>
      </c>
      <c r="E8" s="31">
        <v>0.90300000000000002</v>
      </c>
      <c r="F8" s="29"/>
      <c r="G8" s="7"/>
    </row>
    <row r="9" spans="1:7" ht="15.75" x14ac:dyDescent="0.25">
      <c r="A9" s="25">
        <v>319</v>
      </c>
      <c r="B9" s="26" t="s">
        <v>31</v>
      </c>
      <c r="C9" s="27">
        <v>311</v>
      </c>
      <c r="D9" s="27">
        <v>289</v>
      </c>
      <c r="E9" s="31">
        <v>0.96299999999999997</v>
      </c>
      <c r="F9" s="29"/>
      <c r="G9" s="7"/>
    </row>
    <row r="10" spans="1:7" ht="15.75" x14ac:dyDescent="0.25">
      <c r="A10" s="25">
        <v>365</v>
      </c>
      <c r="B10" s="26" t="s">
        <v>32</v>
      </c>
      <c r="C10" s="27">
        <v>330</v>
      </c>
      <c r="D10" s="27">
        <v>221</v>
      </c>
      <c r="E10" s="31">
        <v>0.9</v>
      </c>
      <c r="F10" s="29"/>
      <c r="G10" s="7"/>
    </row>
    <row r="11" spans="1:7" ht="15.75" x14ac:dyDescent="0.25">
      <c r="A11" s="25">
        <v>8</v>
      </c>
      <c r="B11" s="26" t="s">
        <v>58</v>
      </c>
      <c r="C11" s="27">
        <v>8</v>
      </c>
      <c r="D11" s="27">
        <v>1</v>
      </c>
      <c r="E11" s="31">
        <v>0.75</v>
      </c>
      <c r="F11" s="29"/>
      <c r="G11" s="7"/>
    </row>
    <row r="12" spans="1:7" ht="15.75" x14ac:dyDescent="0.25">
      <c r="A12" s="25">
        <v>3</v>
      </c>
      <c r="B12" s="26" t="s">
        <v>33</v>
      </c>
      <c r="C12" s="25">
        <v>3</v>
      </c>
      <c r="D12" s="25">
        <v>1</v>
      </c>
      <c r="E12" s="32">
        <v>1</v>
      </c>
      <c r="F12" s="29"/>
      <c r="G12" s="7"/>
    </row>
    <row r="13" spans="1:7" ht="15.75" x14ac:dyDescent="0.25">
      <c r="A13" s="25">
        <v>76</v>
      </c>
      <c r="B13" s="26" t="s">
        <v>34</v>
      </c>
      <c r="C13" s="25">
        <v>30</v>
      </c>
      <c r="D13" s="25">
        <v>0</v>
      </c>
      <c r="E13" s="32">
        <v>0.4</v>
      </c>
      <c r="F13" s="29"/>
      <c r="G13" s="7"/>
    </row>
    <row r="14" spans="1:7" ht="15.75" x14ac:dyDescent="0.25">
      <c r="A14" s="25"/>
      <c r="B14" s="26" t="s">
        <v>70</v>
      </c>
      <c r="C14" s="25">
        <v>59</v>
      </c>
      <c r="D14" s="25">
        <v>4</v>
      </c>
      <c r="E14" s="32"/>
      <c r="F14" s="29"/>
      <c r="G14" s="7"/>
    </row>
    <row r="15" spans="1:7" ht="15.75" x14ac:dyDescent="0.25">
      <c r="A15" s="25">
        <v>22</v>
      </c>
      <c r="B15" s="26" t="s">
        <v>55</v>
      </c>
      <c r="C15" s="25">
        <v>13</v>
      </c>
      <c r="D15" s="25">
        <v>0</v>
      </c>
      <c r="E15" s="32">
        <v>0.5</v>
      </c>
      <c r="F15" s="29"/>
      <c r="G15" s="7"/>
    </row>
    <row r="16" spans="1:7" ht="15.75" x14ac:dyDescent="0.25">
      <c r="A16" s="25"/>
      <c r="B16" s="26" t="s">
        <v>59</v>
      </c>
      <c r="C16" s="25">
        <v>28</v>
      </c>
      <c r="D16" s="25">
        <v>1</v>
      </c>
      <c r="E16" s="25"/>
      <c r="F16" s="29"/>
      <c r="G16" s="7"/>
    </row>
    <row r="17" spans="1:7" ht="15.75" x14ac:dyDescent="0.25">
      <c r="A17" s="25"/>
      <c r="B17" s="26" t="s">
        <v>65</v>
      </c>
      <c r="C17" s="25">
        <v>464</v>
      </c>
      <c r="D17" s="25">
        <v>60</v>
      </c>
      <c r="E17" s="25"/>
      <c r="F17" s="29"/>
      <c r="G17" s="7"/>
    </row>
    <row r="18" spans="1:7" ht="15.75" x14ac:dyDescent="0.25">
      <c r="A18" s="25"/>
      <c r="B18" s="26" t="s">
        <v>60</v>
      </c>
      <c r="C18" s="25">
        <v>297</v>
      </c>
      <c r="D18" s="25">
        <v>0</v>
      </c>
      <c r="E18" s="25"/>
      <c r="F18" s="29"/>
      <c r="G18" s="7"/>
    </row>
    <row r="19" spans="1:7" ht="15.75" x14ac:dyDescent="0.25">
      <c r="A19" s="25"/>
      <c r="B19" s="26" t="s">
        <v>71</v>
      </c>
      <c r="C19" s="25">
        <v>70</v>
      </c>
      <c r="D19" s="25">
        <v>2</v>
      </c>
      <c r="E19" s="25"/>
      <c r="F19" s="29"/>
      <c r="G19" s="7"/>
    </row>
    <row r="20" spans="1:7" ht="15.75" x14ac:dyDescent="0.25">
      <c r="A20" s="25"/>
      <c r="B20" s="26" t="s">
        <v>80</v>
      </c>
      <c r="C20" s="25">
        <v>194</v>
      </c>
      <c r="D20" s="25">
        <v>0</v>
      </c>
      <c r="E20" s="25"/>
      <c r="F20" s="29"/>
      <c r="G20" s="7"/>
    </row>
    <row r="21" spans="1:7" ht="15.75" x14ac:dyDescent="0.25">
      <c r="A21" s="25">
        <v>490</v>
      </c>
      <c r="B21" s="26" t="s">
        <v>75</v>
      </c>
      <c r="C21" s="25">
        <v>214</v>
      </c>
      <c r="D21" s="25">
        <v>3</v>
      </c>
      <c r="E21" s="32">
        <v>0.44</v>
      </c>
      <c r="F21" s="29"/>
      <c r="G21" s="7"/>
    </row>
    <row r="22" spans="1:7" ht="15.75" x14ac:dyDescent="0.25">
      <c r="A22" s="25">
        <v>492</v>
      </c>
      <c r="B22" s="26" t="s">
        <v>76</v>
      </c>
      <c r="C22" s="25">
        <v>231</v>
      </c>
      <c r="D22" s="25">
        <v>8</v>
      </c>
      <c r="E22" s="32">
        <v>0.47</v>
      </c>
      <c r="F22" s="29"/>
      <c r="G22" s="7"/>
    </row>
    <row r="23" spans="1:7" ht="15.75" x14ac:dyDescent="0.25">
      <c r="A23" s="25">
        <v>458</v>
      </c>
      <c r="B23" s="26" t="s">
        <v>77</v>
      </c>
      <c r="C23" s="25">
        <v>221</v>
      </c>
      <c r="D23" s="25">
        <v>16</v>
      </c>
      <c r="E23" s="32">
        <v>0.48</v>
      </c>
      <c r="F23" s="29"/>
      <c r="G23" s="7"/>
    </row>
    <row r="24" spans="1:7" ht="15.75" x14ac:dyDescent="0.25">
      <c r="A24" s="25">
        <v>452</v>
      </c>
      <c r="B24" s="26" t="s">
        <v>78</v>
      </c>
      <c r="C24" s="25">
        <v>221</v>
      </c>
      <c r="D24" s="25">
        <v>0</v>
      </c>
      <c r="E24" s="32">
        <v>0.49</v>
      </c>
      <c r="F24" s="29"/>
      <c r="G24" s="7"/>
    </row>
    <row r="25" spans="1:7" ht="15.75" x14ac:dyDescent="0.25">
      <c r="A25" s="25">
        <v>501</v>
      </c>
      <c r="B25" s="26" t="s">
        <v>79</v>
      </c>
      <c r="C25" s="25">
        <v>195</v>
      </c>
      <c r="D25" s="25">
        <v>0</v>
      </c>
      <c r="E25" s="32">
        <v>0.39</v>
      </c>
      <c r="F25" s="29"/>
      <c r="G25" s="7"/>
    </row>
    <row r="26" spans="1:7" ht="15.75" x14ac:dyDescent="0.25">
      <c r="A26" s="25"/>
      <c r="B26" s="26" t="s">
        <v>84</v>
      </c>
      <c r="C26" s="25">
        <v>121</v>
      </c>
      <c r="D26" s="25">
        <v>0</v>
      </c>
      <c r="E26" s="32"/>
      <c r="F26" s="29"/>
      <c r="G26" s="7"/>
    </row>
    <row r="27" spans="1:7" ht="15.75" x14ac:dyDescent="0.25">
      <c r="A27" s="33"/>
      <c r="B27" s="30" t="s">
        <v>39</v>
      </c>
      <c r="C27" s="34">
        <f>SUM(C3:C26)</f>
        <v>3969</v>
      </c>
      <c r="D27" s="34">
        <f>SUM(D3:D26)</f>
        <v>1515</v>
      </c>
      <c r="E27" s="14" t="s">
        <v>36</v>
      </c>
      <c r="F27" s="25">
        <f>SUM(C27:E27)</f>
        <v>5484</v>
      </c>
      <c r="G27" s="7"/>
    </row>
    <row r="28" spans="1:7" ht="15.75" x14ac:dyDescent="0.25">
      <c r="A28" s="33"/>
      <c r="B28" s="8"/>
      <c r="C28" s="34"/>
      <c r="D28" s="34"/>
      <c r="E28" s="14" t="s">
        <v>37</v>
      </c>
      <c r="F28" s="25">
        <v>0</v>
      </c>
      <c r="G28" s="7"/>
    </row>
    <row r="30" spans="1:7" ht="18.75" x14ac:dyDescent="0.3">
      <c r="A30" s="16"/>
    </row>
    <row r="40" spans="1:1" x14ac:dyDescent="0.25">
      <c r="A40" s="6" t="s">
        <v>54</v>
      </c>
    </row>
    <row r="1048575" spans="3:3" x14ac:dyDescent="0.25">
      <c r="C1048575" s="6">
        <f>SUM(C1:C1048574)</f>
        <v>7938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RECEBIDAS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2021-07-27T19:54:33Z</dcterms:modified>
</cp:coreProperties>
</file>