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U:\2021\Vacinação semanal COVID 19\"/>
    </mc:Choice>
  </mc:AlternateContent>
  <xr:revisionPtr revIDLastSave="0" documentId="13_ncr:1_{95C2D598-BAD4-4303-9E64-CF7C67E3A0BB}" xr6:coauthVersionLast="45" xr6:coauthVersionMax="45" xr10:uidLastSave="{00000000-0000-0000-0000-000000000000}"/>
  <bookViews>
    <workbookView xWindow="-120" yWindow="-120" windowWidth="20730" windowHeight="11160" activeTab="1" xr2:uid="{E4B53541-A13A-45A1-A21F-C3FF62B8757C}"/>
  </bookViews>
  <sheets>
    <sheet name="Etapas" sheetId="1" r:id="rId1"/>
    <sheet name="Dados contabilizados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2" l="1"/>
  <c r="C24" i="2"/>
  <c r="F24" i="2" l="1"/>
  <c r="D20" i="1"/>
  <c r="C1048575" i="2" l="1"/>
</calcChain>
</file>

<file path=xl/sharedStrings.xml><?xml version="1.0" encoding="utf-8"?>
<sst xmlns="http://schemas.openxmlformats.org/spreadsheetml/2006/main" count="68" uniqueCount="68">
  <si>
    <t>Etapa do plano imunizante</t>
  </si>
  <si>
    <t>População Alvo</t>
  </si>
  <si>
    <t>Doses recebidas</t>
  </si>
  <si>
    <t>1ª Etapa</t>
  </si>
  <si>
    <t>2ª Etapa</t>
  </si>
  <si>
    <t>3ª Etapa</t>
  </si>
  <si>
    <t>4ª Etapa</t>
  </si>
  <si>
    <t>5ª Etapa</t>
  </si>
  <si>
    <t>6ª Etapa</t>
  </si>
  <si>
    <t>7ª Etapa</t>
  </si>
  <si>
    <t>8ª Etapa</t>
  </si>
  <si>
    <t>9ª Etapa</t>
  </si>
  <si>
    <t>10ª Etapa</t>
  </si>
  <si>
    <t>11ª Etapa</t>
  </si>
  <si>
    <t>12ª Etapa</t>
  </si>
  <si>
    <t>13ª Etapa</t>
  </si>
  <si>
    <t>14ª Etapa</t>
  </si>
  <si>
    <t>15ª Etapa</t>
  </si>
  <si>
    <t>16ª Etapa</t>
  </si>
  <si>
    <t>Total</t>
  </si>
  <si>
    <t>Idosos de 72 a 77 anos</t>
  </si>
  <si>
    <t>Trabalhadores da saúde  
Pessoas idosas residentes em instituições de longa permanência (institucionalizadas);
Pessoas a partir de 18 anos de idade com deficiência, residentes em Residências Inclusivas (institucionalizadas)
População indígena vivendo em terras indígenas</t>
  </si>
  <si>
    <t>%do grupo prioritário imunizado</t>
  </si>
  <si>
    <t xml:space="preserve">Trabalhadores da Saúde </t>
  </si>
  <si>
    <t>D1</t>
  </si>
  <si>
    <t>D2</t>
  </si>
  <si>
    <t>&gt;90 anos</t>
  </si>
  <si>
    <t>85 a 89 anos</t>
  </si>
  <si>
    <t>80 a 84 anos</t>
  </si>
  <si>
    <t>70 a 74 anos</t>
  </si>
  <si>
    <t>75 a 79 anos</t>
  </si>
  <si>
    <t>65 a 69 anos</t>
  </si>
  <si>
    <t>60 a 64 anos</t>
  </si>
  <si>
    <t>Síndrome de Down</t>
  </si>
  <si>
    <t>Pessoas com doença renal crônica em terapia de substituição renal (diálise</t>
  </si>
  <si>
    <t>Pessoas transplantadas de órgão sólido ou de medula óssea</t>
  </si>
  <si>
    <t>Gestantes e puérperas com comorbidades</t>
  </si>
  <si>
    <t>Pessoas com Comorbidades e Deficiência Permanente de 55 a 59 anos</t>
  </si>
  <si>
    <t>Nº Total grupo Prioritário</t>
  </si>
  <si>
    <t>Total de doses aplicadas</t>
  </si>
  <si>
    <t>Total de doses perdidas</t>
  </si>
  <si>
    <t xml:space="preserve"> Categoria</t>
  </si>
  <si>
    <t>População Total Imunizada</t>
  </si>
  <si>
    <t xml:space="preserve">	Profissionais envolvidos no Atendimento Pré-Hospitalar (APH) Móvel Catarinense;
	 Profissionais que atuam no atendimento clínico de paciente com suspeita de COVID-19 independentemente do nível de atenção (Centros de Saúde, Unidades de Triagem, Ambulatórios, Hospitais etc.); 
	Profissionais que atuam na coleta (swab) e no diagnóstico laboratorial da Covid-19.</t>
  </si>
  <si>
    <t>Trabalhadores da saúde;
Idosos com 90 anos ou mais;</t>
  </si>
  <si>
    <t xml:space="preserve">	Trabalhadores da Saúde 
	Idosos acima de 90 anos
	 idosos de 85 a 89 anos</t>
  </si>
  <si>
    <t xml:space="preserve">	Idosos de 80 a 84
	Trabalhadores da Saúde 
	Idosos acima de 90 anos
	Idosos de 85 a 89 anos</t>
  </si>
  <si>
    <t xml:space="preserve">	Idosos de 80 a 84 anos</t>
  </si>
  <si>
    <t xml:space="preserve">	Idosos de 80 a 84 anos
	Idosos de 79 e 78 anos</t>
  </si>
  <si>
    <t xml:space="preserve">	Idosos de 70 a 77 anos</t>
  </si>
  <si>
    <t xml:space="preserve">	Idosos de 68 a 69 anos
	Trabalhadores da Saúde</t>
  </si>
  <si>
    <t xml:space="preserve">	Idosos de 66 a 67 anos</t>
  </si>
  <si>
    <t xml:space="preserve">	Idosos de 65 anos</t>
  </si>
  <si>
    <t xml:space="preserve">	Idosos 63 e 64 anos</t>
  </si>
  <si>
    <t xml:space="preserve">	Idosos 61 e 62 anos</t>
  </si>
  <si>
    <t xml:space="preserve">	Idosos 60 anos ou mais que não fizeram ainda</t>
  </si>
  <si>
    <t xml:space="preserve">	Pessoas com Síndrome de Down
	Pessoas com doença renal crônica em terapia de substituição renal (diálise), 
	Pessoas transplantadas de órgão sólido ou de medula óssea
	Gestantes e puérperas com comorbidades
	Pessoas com Deficiência Permanente cadastradas no Programa de Benefício de Prestação Continuada (BPC)
	Pessoas com Comorbidades e Deficiência Permanente de 55 a 59 anos;</t>
  </si>
  <si>
    <t>Observações</t>
  </si>
  <si>
    <t>Pessoas com Deficiência Permanente cadastradas no BPC</t>
  </si>
  <si>
    <t>Pessoas com Comorbidades e Deficiência Permanente de 50 a 54 anos</t>
  </si>
  <si>
    <t>17ª Etapa</t>
  </si>
  <si>
    <t>Inclusos: Pessoas com Comorbidades e Deficiência Permanente de 50 a 54 anos; 18/05/21 - inclusos de 40 a 49 anos</t>
  </si>
  <si>
    <t>Pessoas com Comorbidades e Deficiência Permanente de 40 a 49 anos</t>
  </si>
  <si>
    <t>Força e segurança</t>
  </si>
  <si>
    <t>Deficiência permanente 18 a 59 anos</t>
  </si>
  <si>
    <t>Internados no Hospital São Roque</t>
  </si>
  <si>
    <t>Pessoas com Comorbidades e Deficiência Permanente de 30 a 39 anos</t>
  </si>
  <si>
    <t>Pessoas com Comorbidades e Deficiência Permanente de 18 a 29 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</si>
</sst>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Bahnschrift Condensed"/>
      <family val="2"/>
    </font>
    <font>
      <sz val="12"/>
      <color theme="1"/>
      <name val="Calibri Light"/>
      <family val="2"/>
      <scheme val="major"/>
    </font>
    <font>
      <i/>
      <sz val="12"/>
      <color theme="1"/>
      <name val="Calibri Light"/>
      <family val="2"/>
      <scheme val="major"/>
    </font>
    <font>
      <sz val="9"/>
      <color theme="1"/>
      <name val="Bahnschrift Condensed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name val="Arial"/>
      <family val="2"/>
    </font>
    <font>
      <i/>
      <sz val="12"/>
      <color theme="1"/>
      <name val="Arial"/>
      <family val="2"/>
    </font>
    <font>
      <sz val="12"/>
      <color theme="1"/>
      <name val="Algerian"/>
      <family val="5"/>
    </font>
    <font>
      <b/>
      <sz val="14"/>
      <color theme="1"/>
      <name val="Algerian"/>
      <family val="5"/>
    </font>
    <font>
      <sz val="11"/>
      <color theme="1"/>
      <name val="Arial Black"/>
      <family val="2"/>
    </font>
    <font>
      <b/>
      <sz val="10"/>
      <color theme="1"/>
      <name val="Arial"/>
      <family val="2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8" fillId="0" borderId="0" xfId="0" applyFont="1"/>
    <xf numFmtId="0" fontId="8" fillId="2" borderId="0" xfId="0" applyFont="1" applyFill="1" applyAlignment="1">
      <alignment horizontal="center"/>
    </xf>
    <xf numFmtId="0" fontId="8" fillId="2" borderId="0" xfId="0" applyFont="1" applyFill="1"/>
    <xf numFmtId="0" fontId="12" fillId="2" borderId="0" xfId="0" applyFont="1" applyFill="1" applyAlignment="1">
      <alignment horizontal="center"/>
    </xf>
    <xf numFmtId="0" fontId="0" fillId="2" borderId="0" xfId="0" applyFill="1"/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top"/>
    </xf>
    <xf numFmtId="0" fontId="10" fillId="2" borderId="0" xfId="0" applyFont="1" applyFill="1" applyAlignment="1">
      <alignment horizontal="right" wrapText="1"/>
    </xf>
    <xf numFmtId="0" fontId="8" fillId="3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/>
    <xf numFmtId="0" fontId="1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right" wrapText="1"/>
    </xf>
    <xf numFmtId="0" fontId="14" fillId="3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/>
    </xf>
    <xf numFmtId="0" fontId="11" fillId="4" borderId="1" xfId="0" applyFont="1" applyFill="1" applyBorder="1"/>
    <xf numFmtId="0" fontId="8" fillId="4" borderId="1" xfId="0" applyFont="1" applyFill="1" applyBorder="1" applyAlignment="1">
      <alignment horizontal="center" vertical="center"/>
    </xf>
    <xf numFmtId="9" fontId="8" fillId="4" borderId="1" xfId="1" applyFont="1" applyFill="1" applyBorder="1" applyAlignment="1">
      <alignment horizontal="center"/>
    </xf>
    <xf numFmtId="0" fontId="8" fillId="4" borderId="1" xfId="0" applyFont="1" applyFill="1" applyBorder="1"/>
    <xf numFmtId="0" fontId="8" fillId="4" borderId="0" xfId="0" applyFont="1" applyFill="1" applyAlignment="1">
      <alignment horizontal="center"/>
    </xf>
    <xf numFmtId="0" fontId="10" fillId="4" borderId="1" xfId="0" applyFont="1" applyFill="1" applyBorder="1" applyAlignment="1">
      <alignment horizontal="right" wrapText="1"/>
    </xf>
    <xf numFmtId="0" fontId="9" fillId="2" borderId="0" xfId="0" applyFont="1" applyFill="1"/>
    <xf numFmtId="0" fontId="8" fillId="4" borderId="0" xfId="0" applyFont="1" applyFill="1" applyBorder="1" applyAlignment="1">
      <alignment horizontal="center"/>
    </xf>
    <xf numFmtId="10" fontId="8" fillId="4" borderId="1" xfId="0" applyNumberFormat="1" applyFont="1" applyFill="1" applyBorder="1" applyAlignment="1">
      <alignment horizontal="center"/>
    </xf>
    <xf numFmtId="9" fontId="8" fillId="4" borderId="1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25</xdr:row>
      <xdr:rowOff>0</xdr:rowOff>
    </xdr:from>
    <xdr:to>
      <xdr:col>8</xdr:col>
      <xdr:colOff>355600</xdr:colOff>
      <xdr:row>25</xdr:row>
      <xdr:rowOff>0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FCB84BBE-5873-480C-A46A-F37450CCF882}"/>
            </a:ext>
          </a:extLst>
        </xdr:cNvPr>
        <xdr:cNvSpPr txBox="1"/>
      </xdr:nvSpPr>
      <xdr:spPr>
        <a:xfrm>
          <a:off x="6788150" y="5080000"/>
          <a:ext cx="454660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 frascos da vacina Coronavac, acondicionavam doses diferenciadas, alguns renderam 11 doses outros frascos rendem 9 doses.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3ª etapa: 60 doses destinada para os profissionais fazerem a segunda dose (7 doses a mais)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Profissionais de saúde, imunizado todos os que apresentaram declaração de vínculo empregatício ativo.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01/02/2021 – recebemos 210 doses, destas 50 para imunizar novo público alvo e 160 destinadas às segundas doses.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Até a presente data não foram descartadas nenhuma dose.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8ª Etapa: recebemos 220 doses D1,  porém 17 frascos renderam 9 doses. 60 doses recebidas são destinadas para D2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9ª Etapa: 4 frascos renderam 9 doses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*D1, D2 - Dose 1 e Dose 2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Coronavac : continua armazenando 9, 10 ou 11 doses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11ª Etapa 220 doses destinadas a D2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OBS: havia um erro na enumeração dos profissionais de saúde, somando 10 a mais nas planilhas anteriores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12ª Etapa – 170 doses destinadas a D2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13ª Etapa – 1 dose destinada força de segurança, 34 doses para Trabalhadores da Saúde, 157 doses para D2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Vacinado 1 profissional de Força e Segurança, contabilizado com profissional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OBS: alguns frascos da Astrazênica renderam 11 doses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14ª Etapa – 30 doses destinadas a D2. Coronavac rendeu 3 doses a menos – Astrazênica renderam 9 doses a mais</a:t>
          </a:r>
        </a:p>
        <a:p>
          <a:endParaRPr lang="pt-BR" sz="1100"/>
        </a:p>
      </xdr:txBody>
    </xdr:sp>
    <xdr:clientData/>
  </xdr:twoCellAnchor>
  <xdr:twoCellAnchor>
    <xdr:from>
      <xdr:col>1</xdr:col>
      <xdr:colOff>12700</xdr:colOff>
      <xdr:row>31</xdr:row>
      <xdr:rowOff>120650</xdr:rowOff>
    </xdr:from>
    <xdr:to>
      <xdr:col>5</xdr:col>
      <xdr:colOff>215900</xdr:colOff>
      <xdr:row>51</xdr:row>
      <xdr:rowOff>152400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CBF580E-27FB-45E4-936C-1BF750136058}"/>
            </a:ext>
          </a:extLst>
        </xdr:cNvPr>
        <xdr:cNvSpPr txBox="1"/>
      </xdr:nvSpPr>
      <xdr:spPr>
        <a:xfrm>
          <a:off x="1524000" y="6197600"/>
          <a:ext cx="8693150" cy="3714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 frascos da vacina Coronavac, acondicionavam doses diferenciadas, alguns renderam 11 doses outros frascos rendem 9 doses.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3ª etapa: 60 doses destinada para os profissionais fazerem a segunda dose (7 doses a mais)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Profissionais de saúde, imunizado todos os que apresentaram declaração de vínculo empregatício ativo.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01/02/2021 – recebemos 210 doses, destas 50 para imunizar novo público alvo e 160 destinadas às segundas doses.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Até a presente data não foram descartadas nenhuma dose.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8ª Etapa: recebemos 220 doses D1,  porém 17 frascos renderam 9 doses. 60 doses recebidas são destinadas para D2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9ª Etapa: 4 frascos renderam 9 doses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*D1, D2 - Dose 1 e Dose 2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Coronavac : continua armazenando 9, 10 ou 11 doses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11ª Etapa 220 doses destinadas a D2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OBS: havia um erro na enumeração dos profissionais de saúde, somando 10 a mais nas planilhas anteriores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12ª Etapa – 170 doses destinadas a D2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13ª Etapa – 1 dose destinada força de segurança, 34 doses para Trabalhadores da Saúde, 157 doses para D2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OBS: alguns frascos da Astrazênica renderam 11 doses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14ª Etapa – 30 doses destinadas a D2. Coronavac rendeu 3 doses a menos – Astrazênica renderam 9 doses a mais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16ª Etapa: 60 doses destinadas a D2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Obs: Pacientes em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tratamento de hemodiálise, foram vacinados todos na clínica. Muitos já haviam recebido a vacina no município de residência pela idade.</a:t>
          </a:r>
        </a:p>
        <a:p>
          <a:pPr lvl="0"/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17ª Etapa: 50 doses destinas a D2</a:t>
          </a:r>
        </a:p>
        <a:p>
          <a:pPr lvl="0"/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0E17A-148B-4DE3-B1A0-06A786688FD4}">
  <dimension ref="A1:L20"/>
  <sheetViews>
    <sheetView topLeftCell="A15" workbookViewId="0">
      <selection activeCell="G18" sqref="G18"/>
    </sheetView>
  </sheetViews>
  <sheetFormatPr defaultRowHeight="15.75" x14ac:dyDescent="0.25"/>
  <cols>
    <col min="2" max="2" width="31.140625" style="4" customWidth="1"/>
    <col min="3" max="3" width="54.5703125" style="3" customWidth="1"/>
    <col min="4" max="4" width="24.42578125" style="2" customWidth="1"/>
    <col min="5" max="6" width="4.85546875" style="2" customWidth="1"/>
    <col min="7" max="7" width="17.28515625" style="2" customWidth="1"/>
    <col min="9" max="9" width="10.85546875" customWidth="1"/>
    <col min="10" max="10" width="6.7109375" customWidth="1"/>
    <col min="11" max="12" width="8.7109375" hidden="1" customWidth="1"/>
  </cols>
  <sheetData>
    <row r="1" spans="1:8" x14ac:dyDescent="0.25">
      <c r="H1" s="5"/>
    </row>
    <row r="2" spans="1:8" ht="19.5" x14ac:dyDescent="0.3">
      <c r="A2" s="10"/>
      <c r="B2" s="19" t="s">
        <v>0</v>
      </c>
      <c r="C2" s="19" t="s">
        <v>1</v>
      </c>
      <c r="D2" s="20" t="s">
        <v>2</v>
      </c>
      <c r="E2" s="1"/>
      <c r="F2" s="1"/>
      <c r="G2" s="1"/>
    </row>
    <row r="3" spans="1:8" ht="110.25" x14ac:dyDescent="0.25">
      <c r="B3" s="21" t="s">
        <v>3</v>
      </c>
      <c r="C3" s="22" t="s">
        <v>21</v>
      </c>
      <c r="D3" s="23">
        <v>60</v>
      </c>
    </row>
    <row r="4" spans="1:8" ht="141.75" x14ac:dyDescent="0.25">
      <c r="B4" s="21" t="s">
        <v>4</v>
      </c>
      <c r="C4" s="22" t="s">
        <v>43</v>
      </c>
      <c r="D4" s="23">
        <v>50</v>
      </c>
    </row>
    <row r="5" spans="1:8" ht="31.5" x14ac:dyDescent="0.25">
      <c r="B5" s="21" t="s">
        <v>5</v>
      </c>
      <c r="C5" s="22" t="s">
        <v>44</v>
      </c>
      <c r="D5" s="23">
        <v>220</v>
      </c>
    </row>
    <row r="6" spans="1:8" ht="47.25" x14ac:dyDescent="0.25">
      <c r="B6" s="21" t="s">
        <v>6</v>
      </c>
      <c r="C6" s="22" t="s">
        <v>45</v>
      </c>
      <c r="D6" s="23">
        <v>0</v>
      </c>
    </row>
    <row r="7" spans="1:8" ht="63" x14ac:dyDescent="0.25">
      <c r="B7" s="21" t="s">
        <v>7</v>
      </c>
      <c r="C7" s="22" t="s">
        <v>46</v>
      </c>
      <c r="D7" s="23">
        <v>210</v>
      </c>
    </row>
    <row r="8" spans="1:8" x14ac:dyDescent="0.25">
      <c r="B8" s="21" t="s">
        <v>8</v>
      </c>
      <c r="C8" s="22" t="s">
        <v>47</v>
      </c>
      <c r="D8" s="23">
        <v>60</v>
      </c>
    </row>
    <row r="9" spans="1:8" ht="31.5" x14ac:dyDescent="0.25">
      <c r="B9" s="21" t="s">
        <v>9</v>
      </c>
      <c r="C9" s="22" t="s">
        <v>48</v>
      </c>
      <c r="D9" s="23">
        <v>70</v>
      </c>
    </row>
    <row r="10" spans="1:8" x14ac:dyDescent="0.25">
      <c r="B10" s="21" t="s">
        <v>10</v>
      </c>
      <c r="C10" s="24" t="s">
        <v>20</v>
      </c>
      <c r="D10" s="23">
        <v>280</v>
      </c>
    </row>
    <row r="11" spans="1:8" x14ac:dyDescent="0.25">
      <c r="B11" s="21" t="s">
        <v>11</v>
      </c>
      <c r="C11" s="22" t="s">
        <v>49</v>
      </c>
      <c r="D11" s="23">
        <v>170</v>
      </c>
    </row>
    <row r="12" spans="1:8" ht="31.5" x14ac:dyDescent="0.25">
      <c r="B12" s="21" t="s">
        <v>12</v>
      </c>
      <c r="C12" s="22" t="s">
        <v>50</v>
      </c>
      <c r="D12" s="23">
        <v>250</v>
      </c>
    </row>
    <row r="13" spans="1:8" x14ac:dyDescent="0.25">
      <c r="B13" s="21" t="s">
        <v>13</v>
      </c>
      <c r="C13" s="22" t="s">
        <v>51</v>
      </c>
      <c r="D13" s="23">
        <v>290</v>
      </c>
    </row>
    <row r="14" spans="1:8" x14ac:dyDescent="0.25">
      <c r="B14" s="21" t="s">
        <v>14</v>
      </c>
      <c r="C14" s="22" t="s">
        <v>52</v>
      </c>
      <c r="D14" s="23">
        <v>260</v>
      </c>
    </row>
    <row r="15" spans="1:8" x14ac:dyDescent="0.25">
      <c r="B15" s="21" t="s">
        <v>15</v>
      </c>
      <c r="C15" s="22" t="s">
        <v>53</v>
      </c>
      <c r="D15" s="23">
        <v>340</v>
      </c>
    </row>
    <row r="16" spans="1:8" x14ac:dyDescent="0.25">
      <c r="B16" s="21" t="s">
        <v>16</v>
      </c>
      <c r="C16" s="22" t="s">
        <v>54</v>
      </c>
      <c r="D16" s="23">
        <v>130</v>
      </c>
    </row>
    <row r="17" spans="1:4" x14ac:dyDescent="0.25">
      <c r="B17" s="21" t="s">
        <v>17</v>
      </c>
      <c r="C17" s="22" t="s">
        <v>55</v>
      </c>
      <c r="D17" s="23">
        <v>245</v>
      </c>
    </row>
    <row r="18" spans="1:4" ht="157.5" x14ac:dyDescent="0.25">
      <c r="B18" s="21" t="s">
        <v>18</v>
      </c>
      <c r="C18" s="22" t="s">
        <v>56</v>
      </c>
      <c r="D18" s="23">
        <v>240</v>
      </c>
    </row>
    <row r="19" spans="1:4" ht="47.25" x14ac:dyDescent="0.25">
      <c r="B19" s="21" t="s">
        <v>60</v>
      </c>
      <c r="C19" s="22" t="s">
        <v>61</v>
      </c>
      <c r="D19" s="23">
        <v>90</v>
      </c>
    </row>
    <row r="20" spans="1:4" ht="19.5" x14ac:dyDescent="0.3">
      <c r="A20" s="11"/>
      <c r="B20" s="25"/>
      <c r="C20" s="26" t="s">
        <v>19</v>
      </c>
      <c r="D20" s="27">
        <f>SUM(D3:D19)</f>
        <v>2965</v>
      </c>
    </row>
  </sheetData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3BA4B-1CFE-40F7-8602-F59D8808DFFE}">
  <dimension ref="A1:G1048575"/>
  <sheetViews>
    <sheetView tabSelected="1" topLeftCell="A10" workbookViewId="0">
      <selection activeCell="H7" sqref="H7"/>
    </sheetView>
  </sheetViews>
  <sheetFormatPr defaultRowHeight="15" x14ac:dyDescent="0.25"/>
  <cols>
    <col min="1" max="1" width="21.5703125" style="6" customWidth="1"/>
    <col min="2" max="2" width="75.140625" customWidth="1"/>
    <col min="3" max="3" width="7.42578125" style="6" customWidth="1"/>
    <col min="4" max="4" width="8.140625" style="6" customWidth="1"/>
    <col min="5" max="5" width="34.42578125" customWidth="1"/>
    <col min="6" max="6" width="6.85546875" customWidth="1"/>
  </cols>
  <sheetData>
    <row r="1" spans="1:7" ht="15.75" x14ac:dyDescent="0.25">
      <c r="A1" s="12"/>
      <c r="B1" s="39"/>
      <c r="C1" s="40"/>
      <c r="D1" s="40"/>
      <c r="E1" s="40"/>
      <c r="F1" s="9"/>
      <c r="G1" s="7"/>
    </row>
    <row r="2" spans="1:7" ht="15.75" x14ac:dyDescent="0.25">
      <c r="A2" s="17" t="s">
        <v>38</v>
      </c>
      <c r="B2" s="12" t="s">
        <v>41</v>
      </c>
      <c r="C2" s="13" t="s">
        <v>24</v>
      </c>
      <c r="D2" s="13" t="s">
        <v>25</v>
      </c>
      <c r="E2" s="14" t="s">
        <v>22</v>
      </c>
      <c r="F2" s="9"/>
      <c r="G2" s="7"/>
    </row>
    <row r="3" spans="1:7" ht="15.75" x14ac:dyDescent="0.25">
      <c r="A3" s="28">
        <v>183</v>
      </c>
      <c r="B3" s="29" t="s">
        <v>23</v>
      </c>
      <c r="C3" s="30">
        <v>275</v>
      </c>
      <c r="D3" s="30">
        <v>217</v>
      </c>
      <c r="E3" s="31">
        <v>1.5</v>
      </c>
      <c r="F3" s="32"/>
      <c r="G3" s="7"/>
    </row>
    <row r="4" spans="1:7" ht="15.75" x14ac:dyDescent="0.25">
      <c r="A4" s="28">
        <v>29</v>
      </c>
      <c r="B4" s="29" t="s">
        <v>26</v>
      </c>
      <c r="C4" s="30">
        <v>32</v>
      </c>
      <c r="D4" s="30">
        <v>32</v>
      </c>
      <c r="E4" s="37">
        <v>1.034</v>
      </c>
      <c r="F4" s="32"/>
      <c r="G4" s="7"/>
    </row>
    <row r="5" spans="1:7" ht="15.75" x14ac:dyDescent="0.25">
      <c r="A5" s="28">
        <v>61</v>
      </c>
      <c r="B5" s="29" t="s">
        <v>27</v>
      </c>
      <c r="C5" s="30">
        <v>59</v>
      </c>
      <c r="D5" s="30">
        <v>59</v>
      </c>
      <c r="E5" s="37">
        <v>0.96699999999999997</v>
      </c>
      <c r="F5" s="32"/>
      <c r="G5" s="7"/>
    </row>
    <row r="6" spans="1:7" ht="15.75" x14ac:dyDescent="0.25">
      <c r="A6" s="28">
        <v>127</v>
      </c>
      <c r="B6" s="29" t="s">
        <v>28</v>
      </c>
      <c r="C6" s="30">
        <v>119</v>
      </c>
      <c r="D6" s="30">
        <v>74</v>
      </c>
      <c r="E6" s="37">
        <v>0.93700000000000006</v>
      </c>
      <c r="F6" s="32"/>
      <c r="G6" s="7"/>
    </row>
    <row r="7" spans="1:7" ht="15.75" x14ac:dyDescent="0.25">
      <c r="A7" s="28">
        <v>198</v>
      </c>
      <c r="B7" s="29" t="s">
        <v>30</v>
      </c>
      <c r="C7" s="30">
        <v>183</v>
      </c>
      <c r="D7" s="30">
        <v>178</v>
      </c>
      <c r="E7" s="38">
        <v>0.93</v>
      </c>
      <c r="F7" s="32"/>
      <c r="G7" s="7"/>
    </row>
    <row r="8" spans="1:7" ht="15.75" x14ac:dyDescent="0.25">
      <c r="A8" s="28">
        <v>299</v>
      </c>
      <c r="B8" s="29" t="s">
        <v>29</v>
      </c>
      <c r="C8" s="30">
        <v>270</v>
      </c>
      <c r="D8" s="30">
        <v>262</v>
      </c>
      <c r="E8" s="37">
        <v>0.90300000000000002</v>
      </c>
      <c r="F8" s="32"/>
      <c r="G8" s="7"/>
    </row>
    <row r="9" spans="1:7" ht="15.75" x14ac:dyDescent="0.25">
      <c r="A9" s="28">
        <v>319</v>
      </c>
      <c r="B9" s="29" t="s">
        <v>31</v>
      </c>
      <c r="C9" s="30">
        <v>302</v>
      </c>
      <c r="D9" s="30">
        <v>194</v>
      </c>
      <c r="E9" s="37">
        <v>0.94299999999999995</v>
      </c>
      <c r="F9" s="32"/>
      <c r="G9" s="7"/>
    </row>
    <row r="10" spans="1:7" ht="15.75" x14ac:dyDescent="0.25">
      <c r="A10" s="28">
        <v>365</v>
      </c>
      <c r="B10" s="29" t="s">
        <v>32</v>
      </c>
      <c r="C10" s="30">
        <v>312</v>
      </c>
      <c r="D10" s="30">
        <v>3</v>
      </c>
      <c r="E10" s="37">
        <v>0.84699999999999998</v>
      </c>
      <c r="F10" s="32"/>
      <c r="G10" s="7"/>
    </row>
    <row r="11" spans="1:7" ht="15.75" x14ac:dyDescent="0.25">
      <c r="A11" s="28">
        <v>8</v>
      </c>
      <c r="B11" s="29" t="s">
        <v>63</v>
      </c>
      <c r="C11" s="30">
        <v>5</v>
      </c>
      <c r="D11" s="30">
        <v>0</v>
      </c>
      <c r="E11" s="37">
        <v>0.625</v>
      </c>
      <c r="F11" s="32"/>
      <c r="G11" s="7"/>
    </row>
    <row r="12" spans="1:7" ht="15.75" x14ac:dyDescent="0.25">
      <c r="A12" s="28">
        <v>3</v>
      </c>
      <c r="B12" s="29" t="s">
        <v>33</v>
      </c>
      <c r="C12" s="28">
        <v>3</v>
      </c>
      <c r="D12" s="28">
        <v>0</v>
      </c>
      <c r="E12" s="38">
        <v>1</v>
      </c>
      <c r="F12" s="32"/>
      <c r="G12" s="7"/>
    </row>
    <row r="13" spans="1:7" ht="15.75" x14ac:dyDescent="0.25">
      <c r="A13" s="28">
        <v>76</v>
      </c>
      <c r="B13" s="29" t="s">
        <v>34</v>
      </c>
      <c r="C13" s="28">
        <v>30</v>
      </c>
      <c r="D13" s="28">
        <v>0</v>
      </c>
      <c r="E13" s="38">
        <v>0.4</v>
      </c>
      <c r="F13" s="32"/>
      <c r="G13" s="7"/>
    </row>
    <row r="14" spans="1:7" ht="15.75" x14ac:dyDescent="0.25">
      <c r="A14" s="28">
        <v>2</v>
      </c>
      <c r="B14" s="29" t="s">
        <v>35</v>
      </c>
      <c r="C14" s="28">
        <v>0</v>
      </c>
      <c r="D14" s="28">
        <v>0</v>
      </c>
      <c r="E14" s="38">
        <v>0</v>
      </c>
      <c r="F14" s="32"/>
      <c r="G14" s="7"/>
    </row>
    <row r="15" spans="1:7" ht="15.75" x14ac:dyDescent="0.25">
      <c r="A15" s="28">
        <v>8</v>
      </c>
      <c r="B15" s="29" t="s">
        <v>36</v>
      </c>
      <c r="C15" s="28">
        <v>6</v>
      </c>
      <c r="D15" s="28">
        <v>0</v>
      </c>
      <c r="E15" s="38">
        <v>0.75</v>
      </c>
      <c r="F15" s="32"/>
      <c r="G15" s="7"/>
    </row>
    <row r="16" spans="1:7" ht="15.75" x14ac:dyDescent="0.25">
      <c r="A16" s="28">
        <v>22</v>
      </c>
      <c r="B16" s="29" t="s">
        <v>58</v>
      </c>
      <c r="C16" s="28">
        <v>11</v>
      </c>
      <c r="D16" s="28">
        <v>0</v>
      </c>
      <c r="E16" s="38">
        <v>0.5</v>
      </c>
      <c r="F16" s="32"/>
      <c r="G16" s="7"/>
    </row>
    <row r="17" spans="1:7" ht="15.75" x14ac:dyDescent="0.25">
      <c r="A17" s="28">
        <v>8</v>
      </c>
      <c r="B17" s="29" t="s">
        <v>65</v>
      </c>
      <c r="C17" s="28">
        <v>8</v>
      </c>
      <c r="D17" s="28">
        <v>0</v>
      </c>
      <c r="E17" s="38">
        <v>1</v>
      </c>
      <c r="F17" s="32"/>
      <c r="G17" s="7"/>
    </row>
    <row r="18" spans="1:7" ht="15.75" x14ac:dyDescent="0.25">
      <c r="A18" s="28"/>
      <c r="B18" s="29" t="s">
        <v>64</v>
      </c>
      <c r="C18" s="28">
        <v>12</v>
      </c>
      <c r="D18" s="28">
        <v>0</v>
      </c>
      <c r="E18" s="28"/>
      <c r="F18" s="32"/>
      <c r="G18" s="7"/>
    </row>
    <row r="19" spans="1:7" ht="15.75" x14ac:dyDescent="0.25">
      <c r="A19" s="28"/>
      <c r="B19" s="29" t="s">
        <v>37</v>
      </c>
      <c r="C19" s="28">
        <v>169</v>
      </c>
      <c r="D19" s="28">
        <v>0</v>
      </c>
      <c r="E19" s="34"/>
      <c r="F19" s="28"/>
      <c r="G19" s="7"/>
    </row>
    <row r="20" spans="1:7" ht="15.75" x14ac:dyDescent="0.25">
      <c r="A20" s="28"/>
      <c r="B20" s="32" t="s">
        <v>59</v>
      </c>
      <c r="C20" s="28">
        <v>75</v>
      </c>
      <c r="D20" s="28">
        <v>0</v>
      </c>
      <c r="E20" s="34"/>
      <c r="F20" s="28"/>
      <c r="G20" s="7"/>
    </row>
    <row r="21" spans="1:7" ht="15.75" x14ac:dyDescent="0.25">
      <c r="A21" s="36"/>
      <c r="B21" s="32" t="s">
        <v>62</v>
      </c>
      <c r="C21" s="28">
        <v>73</v>
      </c>
      <c r="D21" s="28">
        <v>0</v>
      </c>
      <c r="E21" s="34"/>
      <c r="F21" s="28"/>
      <c r="G21" s="7"/>
    </row>
    <row r="22" spans="1:7" ht="15.75" x14ac:dyDescent="0.25">
      <c r="A22" s="36"/>
      <c r="B22" s="32" t="s">
        <v>66</v>
      </c>
      <c r="C22" s="28">
        <v>3</v>
      </c>
      <c r="D22" s="28">
        <v>0</v>
      </c>
      <c r="E22" s="34"/>
      <c r="F22" s="28"/>
      <c r="G22" s="7"/>
    </row>
    <row r="23" spans="1:7" ht="15.75" x14ac:dyDescent="0.25">
      <c r="A23" s="33"/>
      <c r="B23" s="32" t="s">
        <v>67</v>
      </c>
      <c r="C23" s="28">
        <v>1</v>
      </c>
      <c r="D23" s="28">
        <v>0</v>
      </c>
      <c r="E23" s="32"/>
      <c r="F23" s="32"/>
      <c r="G23" s="7"/>
    </row>
    <row r="24" spans="1:7" ht="15.75" x14ac:dyDescent="0.25">
      <c r="A24" s="8"/>
      <c r="B24" s="35" t="s">
        <v>42</v>
      </c>
      <c r="C24" s="16">
        <f>SUM(C3:C23)</f>
        <v>1948</v>
      </c>
      <c r="D24" s="16">
        <f>SUM(D3:D23)</f>
        <v>1019</v>
      </c>
      <c r="E24" s="15" t="s">
        <v>39</v>
      </c>
      <c r="F24" s="16">
        <f>SUM(C24:E24)</f>
        <v>2967</v>
      </c>
    </row>
    <row r="25" spans="1:7" ht="15.75" x14ac:dyDescent="0.25">
      <c r="A25" s="8"/>
      <c r="B25" s="9"/>
      <c r="C25" s="16"/>
      <c r="D25" s="16"/>
      <c r="E25" s="15" t="s">
        <v>40</v>
      </c>
      <c r="F25" s="16">
        <v>0</v>
      </c>
    </row>
    <row r="27" spans="1:7" ht="18.75" x14ac:dyDescent="0.3">
      <c r="A27" s="18"/>
    </row>
    <row r="37" spans="1:1" x14ac:dyDescent="0.25">
      <c r="A37" s="6" t="s">
        <v>57</v>
      </c>
    </row>
    <row r="1048575" spans="3:3" x14ac:dyDescent="0.25">
      <c r="C1048575" s="6">
        <f>SUM(C1:C1048574)</f>
        <v>3896</v>
      </c>
    </row>
  </sheetData>
  <mergeCells count="1">
    <mergeCell ref="B1:E1"/>
  </mergeCells>
  <pageMargins left="0.511811024" right="0.511811024" top="0.78740157499999996" bottom="0.78740157499999996" header="0.31496062000000002" footer="0.31496062000000002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Etapas</vt:lpstr>
      <vt:lpstr>Dados contabilizados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Dalberto</dc:creator>
  <cp:lastModifiedBy>Vanusca Da Silva</cp:lastModifiedBy>
  <cp:lastPrinted>2021-05-07T12:28:43Z</cp:lastPrinted>
  <dcterms:created xsi:type="dcterms:W3CDTF">2021-05-05T12:27:08Z</dcterms:created>
  <dcterms:modified xsi:type="dcterms:W3CDTF">2021-05-24T19:38:49Z</dcterms:modified>
</cp:coreProperties>
</file>